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لوحة القيادة والترتيب الدولي" sheetId="1" r:id="rId4"/>
    <sheet state="visible" name="جدول المتابعة الفنية" sheetId="2" r:id="rId5"/>
  </sheets>
  <definedNames/>
  <calcPr/>
</workbook>
</file>

<file path=xl/sharedStrings.xml><?xml version="1.0" encoding="utf-8"?>
<sst xmlns="http://schemas.openxmlformats.org/spreadsheetml/2006/main" count="131" uniqueCount="100">
  <si>
    <t>لوحة قيادة المتابعة الفنية والترتيب القاري والدولي</t>
  </si>
  <si>
    <t>العداءة: ريحان الصويعي | الاختصاص: 400م حواجز &amp; 400م (U20) | الموسم: 2025 - 2026</t>
  </si>
  <si>
    <t>أفضل رقم (400م حواجز)</t>
  </si>
  <si>
    <t>أفضل رقم (400م )</t>
  </si>
  <si>
    <t>الميداليات الذهبية</t>
  </si>
  <si>
    <t>الميداليات البرونزية</t>
  </si>
  <si>
    <t>1'02"43</t>
  </si>
  <si>
    <t>57"70</t>
  </si>
  <si>
    <t>🌐 جدول الترتيب والتصنيف الرياضي (حينـي ومـحدث - فئة U20)</t>
  </si>
  <si>
    <t>النطاق / المستوى</t>
  </si>
  <si>
    <t>التصنيف الحالي</t>
  </si>
  <si>
    <t>أفضل توقيت (400م ح)</t>
  </si>
  <si>
    <t>المنطقة / الاتحاد</t>
  </si>
  <si>
    <t>ملاحظات التنافسية والهدف القادم</t>
  </si>
  <si>
    <t>المستوى الوطني (تونس)</t>
  </si>
  <si>
    <t>المرتبة 1 🥇</t>
  </si>
  <si>
    <t>تونس (FTAA)</t>
  </si>
  <si>
    <t>متصدرة القائمة الوطنية لفئة U20</t>
  </si>
  <si>
    <t>المستوى العربي</t>
  </si>
  <si>
    <t>ضمن أفضل 3 🥉</t>
  </si>
  <si>
    <t>الاتحاد العربي (AAA)</t>
  </si>
  <si>
    <t>صاحبة برونزية تتابع 4*400م ومنافسة على الذهب</t>
  </si>
  <si>
    <t>المستوى الأفريقي</t>
  </si>
  <si>
    <t>ضمن أفضل 6 🌍</t>
  </si>
  <si>
    <t>الاتحاد الأفريقي (CAA)</t>
  </si>
  <si>
    <t>بطلة شمال أفريقيا 2026</t>
  </si>
  <si>
    <t>المستوى الدولي (World Athletics)</t>
  </si>
  <si>
    <t>ضمن Top 45 عالمياً (U20)</t>
  </si>
  <si>
    <t>الاتحاد الدولي (WA)</t>
  </si>
  <si>
    <t>مُدرجة رسمياً في تصنيف الاتحاد الدولي لألعاب القوى</t>
  </si>
  <si>
    <t>📈 ملخص تطور أرقام العداءة في الاختصاصات (موسم 2025 - 2026)</t>
  </si>
  <si>
    <t>الاختصاص</t>
  </si>
  <si>
    <t>أول توقيت للموسم</t>
  </si>
  <si>
    <t>أفضل توقيت شخصي (PB)</t>
  </si>
  <si>
    <t>نسبة التحسن</t>
  </si>
  <si>
    <t>الهدف القادم</t>
  </si>
  <si>
    <t>400م حواجز</t>
  </si>
  <si>
    <t>1'07"49</t>
  </si>
  <si>
    <t>1'02"48</t>
  </si>
  <si>
    <t>تحسن بـ 5 ثوانٍ كاملة ⚡</t>
  </si>
  <si>
    <t>نزول تحت حاجز 1'01"00</t>
  </si>
  <si>
    <t xml:space="preserve">400م </t>
  </si>
  <si>
    <t>59"50</t>
  </si>
  <si>
    <t>تحسن بـ 1.8 ثانية ⚡</t>
  </si>
  <si>
    <t>نزول تحت حاجز 56"00</t>
  </si>
  <si>
    <t xml:space="preserve">800م </t>
  </si>
  <si>
    <t>-</t>
  </si>
  <si>
    <t>2'21"</t>
  </si>
  <si>
    <t>مشاركة ممتازة</t>
  </si>
  <si>
    <t>تحسين التحمل الخصيص</t>
  </si>
  <si>
    <t>المتابعة الفنية للعداءة ريحان الصويعي - اختصاص 400م حواجز و 400م (الصنف U20)</t>
  </si>
  <si>
    <t>سجل النتائج والمشاركات الرسمية والفدرالية (موسم 2025 - 2026)</t>
  </si>
  <si>
    <t>ع/ر</t>
  </si>
  <si>
    <t>التظاهرة الرياضية</t>
  </si>
  <si>
    <t>المكان</t>
  </si>
  <si>
    <t>التاريخ</t>
  </si>
  <si>
    <t>السباق</t>
  </si>
  <si>
    <t>التوقيت</t>
  </si>
  <si>
    <t>الترتيب</t>
  </si>
  <si>
    <t>الملاحظات والميداليات</t>
  </si>
  <si>
    <t>اليوم الافتتاحي على المضمار</t>
  </si>
  <si>
    <t>قابس</t>
  </si>
  <si>
    <t>21/12/2025</t>
  </si>
  <si>
    <t>250م ح</t>
  </si>
  <si>
    <t>36"21</t>
  </si>
  <si>
    <t>اليوم الفدرالي الأول</t>
  </si>
  <si>
    <t>08/02/2026</t>
  </si>
  <si>
    <t>400م ح</t>
  </si>
  <si>
    <t>اليوم الفدرالي الثالث</t>
  </si>
  <si>
    <t>القيروان</t>
  </si>
  <si>
    <t>22/03/2026</t>
  </si>
  <si>
    <t>400م</t>
  </si>
  <si>
    <t>رقم متميز في 400م فلات</t>
  </si>
  <si>
    <t>64"50</t>
  </si>
  <si>
    <t>اليوم الفدرالي الرابع</t>
  </si>
  <si>
    <t>12/04/2026</t>
  </si>
  <si>
    <t>تطور كبير في السرعة</t>
  </si>
  <si>
    <t>1'04"</t>
  </si>
  <si>
    <t>البطولة العربية</t>
  </si>
  <si>
    <t>تونس</t>
  </si>
  <si>
    <t>20-30/04/2026</t>
  </si>
  <si>
    <t>4*400م</t>
  </si>
  <si>
    <t>برونزية 🥉</t>
  </si>
  <si>
    <t>ملتقى حسين أحمد</t>
  </si>
  <si>
    <t>06/06/2026</t>
  </si>
  <si>
    <t>800م</t>
  </si>
  <si>
    <t>ذهبية 🥇</t>
  </si>
  <si>
    <t>اليوم الفدرالي الخامس و السادس</t>
  </si>
  <si>
    <t>21-22/06/2026</t>
  </si>
  <si>
    <t>1'02"70</t>
  </si>
  <si>
    <t>تطور ملحوظ في التوقيت</t>
  </si>
  <si>
    <t>النهائي الوطني U18 - U20</t>
  </si>
  <si>
    <t>رادس</t>
  </si>
  <si>
    <t>05-06/07/2026</t>
  </si>
  <si>
    <t>ذهبية 🥇 (أفضل رقم شخصي PB)</t>
  </si>
  <si>
    <t>بطولة شمال افريقيا</t>
  </si>
  <si>
    <t>عين دراهم</t>
  </si>
  <si>
    <t>17-19/07/2026</t>
  </si>
  <si>
    <t>1'02"87</t>
  </si>
  <si>
    <t>ذهبية 🥇 (اختبار)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</si>
</sst>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rgb="FF000000"/>
      <name val="Arial"/>
      <scheme val="minor"/>
    </font>
    <font>
      <b/>
      <sz val="17.0"/>
      <color rgb="FF1B365D"/>
      <name val="Calibri"/>
    </font>
    <font>
      <b/>
      <sz val="12.0"/>
      <color rgb="FF4A607A"/>
      <name val="Calibri"/>
    </font>
    <font>
      <b/>
      <sz val="10.0"/>
      <color rgb="FF595959"/>
      <name val="Calibri"/>
    </font>
    <font/>
    <font>
      <b/>
      <sz val="18.0"/>
      <color rgb="FF1B365D"/>
      <name val="Calibri"/>
    </font>
    <font>
      <b/>
      <sz val="13.0"/>
      <color rgb="FF1B365D"/>
      <name val="Calibri"/>
    </font>
    <font>
      <b/>
      <sz val="11.0"/>
      <color rgb="FFFFFFFF"/>
      <name val="Calibri"/>
    </font>
    <font>
      <b/>
      <sz val="11.0"/>
      <name val="Calibri"/>
    </font>
    <font>
      <b/>
      <sz val="11.0"/>
      <color rgb="FF107C41"/>
      <name val="Calibri"/>
    </font>
    <font>
      <sz val="11.0"/>
      <name val="Calibri"/>
    </font>
    <font>
      <b/>
      <sz val="12.0"/>
      <color rgb="FF1B365D"/>
      <name val="Calibri"/>
    </font>
    <font>
      <b/>
      <sz val="11.0"/>
      <color rgb="FFC65911"/>
      <name val="Calibri"/>
    </font>
    <font>
      <b/>
      <sz val="11.0"/>
      <color rgb="FF7F6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203764"/>
        <bgColor rgb="FF203764"/>
      </patternFill>
    </fill>
    <fill>
      <patternFill patternType="solid">
        <fgColor rgb="FFF9FAFB"/>
        <bgColor rgb="FFF9FAFB"/>
      </patternFill>
    </fill>
    <fill>
      <patternFill patternType="solid">
        <fgColor rgb="FF335C81"/>
        <bgColor rgb="FF335C81"/>
      </patternFill>
    </fill>
    <fill>
      <patternFill patternType="solid">
        <fgColor rgb="FF1B365D"/>
        <bgColor rgb="FF1B365D"/>
      </patternFill>
    </fill>
    <fill>
      <patternFill patternType="solid">
        <fgColor rgb="FFF2F5F9"/>
        <bgColor rgb="FFF2F5F9"/>
      </patternFill>
    </fill>
  </fills>
  <borders count="13">
    <border/>
    <border>
      <left style="thin">
        <color rgb="FFD9D9D9"/>
      </left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</border>
    <border>
      <right style="thin">
        <color rgb="FFD9D9D9"/>
      </right>
      <top style="thin">
        <color rgb="FFD9D9D9"/>
      </top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D9D9D9"/>
      </left>
      <bottom style="thin">
        <color rgb="FFD9D9D9"/>
      </bottom>
    </border>
    <border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2" fillId="0" fontId="4" numFmtId="0" xfId="0" applyBorder="1" applyFont="1"/>
    <xf borderId="1" fillId="3" fontId="3" numFmtId="0" xfId="0" applyAlignment="1" applyBorder="1" applyFill="1" applyFont="1">
      <alignment horizontal="center" readingOrder="0" vertical="center"/>
    </xf>
    <xf borderId="3" fillId="4" fontId="3" numFmtId="0" xfId="0" applyAlignment="1" applyBorder="1" applyFill="1" applyFont="1">
      <alignment horizontal="center" readingOrder="0" vertical="center"/>
    </xf>
    <xf borderId="4" fillId="2" fontId="5" numFmtId="0" xfId="0" applyAlignment="1" applyBorder="1" applyFont="1">
      <alignment horizontal="center" vertical="center"/>
    </xf>
    <xf borderId="5" fillId="0" fontId="4" numFmtId="0" xfId="0" applyBorder="1" applyFont="1"/>
    <xf borderId="4" fillId="3" fontId="5" numFmtId="0" xfId="0" applyAlignment="1" applyBorder="1" applyFont="1">
      <alignment horizontal="center" vertical="center"/>
    </xf>
    <xf borderId="6" fillId="4" fontId="5" numFmtId="0" xfId="0" applyAlignment="1" applyBorder="1" applyFont="1">
      <alignment horizontal="center" vertical="center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0" fillId="0" fontId="6" numFmtId="0" xfId="0" applyAlignment="1" applyFont="1">
      <alignment horizontal="right" vertical="center"/>
    </xf>
    <xf borderId="1" fillId="5" fontId="7" numFmtId="0" xfId="0" applyAlignment="1" applyBorder="1" applyFill="1" applyFont="1">
      <alignment horizontal="center" readingOrder="0" vertical="center"/>
    </xf>
    <xf borderId="3" fillId="5" fontId="7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horizontal="center" readingOrder="0" vertical="center"/>
    </xf>
    <xf borderId="3" fillId="0" fontId="10" numFmtId="0" xfId="0" applyAlignment="1" applyBorder="1" applyFont="1">
      <alignment horizontal="center" vertical="center"/>
    </xf>
    <xf borderId="3" fillId="0" fontId="10" numFmtId="0" xfId="0" applyAlignment="1" applyBorder="1" applyFont="1">
      <alignment horizontal="center" readingOrder="0" vertical="center"/>
    </xf>
    <xf borderId="1" fillId="0" fontId="10" numFmtId="0" xfId="0" applyAlignment="1" applyBorder="1" applyFont="1">
      <alignment horizontal="right" readingOrder="0" vertical="center"/>
    </xf>
    <xf borderId="1" fillId="6" fontId="8" numFmtId="0" xfId="0" applyAlignment="1" applyBorder="1" applyFill="1" applyFont="1">
      <alignment horizontal="center" readingOrder="0" vertical="center"/>
    </xf>
    <xf borderId="3" fillId="6" fontId="9" numFmtId="0" xfId="0" applyAlignment="1" applyBorder="1" applyFont="1">
      <alignment horizontal="center" readingOrder="0" vertical="center"/>
    </xf>
    <xf borderId="3" fillId="6" fontId="10" numFmtId="0" xfId="0" applyAlignment="1" applyBorder="1" applyFont="1">
      <alignment horizontal="center" readingOrder="0" vertical="center"/>
    </xf>
    <xf borderId="1" fillId="6" fontId="10" numFmtId="0" xfId="0" applyAlignment="1" applyBorder="1" applyFont="1">
      <alignment horizontal="right" readingOrder="0" vertical="center"/>
    </xf>
    <xf borderId="0" fillId="0" fontId="11" numFmtId="0" xfId="0" applyAlignment="1" applyFont="1">
      <alignment horizontal="right" vertical="center"/>
    </xf>
    <xf borderId="10" fillId="7" fontId="7" numFmtId="0" xfId="0" applyAlignment="1" applyBorder="1" applyFill="1" applyFont="1">
      <alignment horizontal="center" readingOrder="0" vertical="center"/>
    </xf>
    <xf borderId="11" fillId="0" fontId="4" numFmtId="0" xfId="0" applyBorder="1" applyFont="1"/>
    <xf borderId="12" fillId="7" fontId="7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horizontal="center" vertical="center"/>
    </xf>
    <xf borderId="3" fillId="8" fontId="7" numFmtId="0" xfId="0" applyAlignment="1" applyBorder="1" applyFill="1" applyFont="1">
      <alignment horizontal="center" readingOrder="0" shrinkToFit="0" vertical="center" wrapText="1"/>
    </xf>
    <xf borderId="3" fillId="0" fontId="10" numFmtId="0" xfId="0" applyAlignment="1" applyBorder="1" applyFont="1">
      <alignment horizontal="right" readingOrder="0" vertical="center"/>
    </xf>
    <xf borderId="3" fillId="0" fontId="10" numFmtId="0" xfId="0" applyAlignment="1" applyBorder="1" applyFont="1">
      <alignment horizontal="right" vertical="center"/>
    </xf>
    <xf borderId="3" fillId="9" fontId="10" numFmtId="0" xfId="0" applyAlignment="1" applyBorder="1" applyFill="1" applyFont="1">
      <alignment horizontal="center" vertical="center"/>
    </xf>
    <xf borderId="3" fillId="9" fontId="10" numFmtId="0" xfId="0" applyAlignment="1" applyBorder="1" applyFont="1">
      <alignment horizontal="right" readingOrder="0" vertical="center"/>
    </xf>
    <xf borderId="3" fillId="9" fontId="10" numFmtId="0" xfId="0" applyAlignment="1" applyBorder="1" applyFont="1">
      <alignment horizontal="center" readingOrder="0" vertical="center"/>
    </xf>
    <xf borderId="3" fillId="9" fontId="10" numFmtId="0" xfId="0" applyAlignment="1" applyBorder="1" applyFont="1">
      <alignment horizontal="right" vertical="center"/>
    </xf>
    <xf borderId="3" fillId="4" fontId="12" numFmtId="0" xfId="0" applyAlignment="1" applyBorder="1" applyFont="1">
      <alignment horizontal="right" readingOrder="0" vertical="center"/>
    </xf>
    <xf borderId="3" fillId="3" fontId="13" numFmtId="0" xfId="0" applyAlignment="1" applyBorder="1" applyFon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2" width="16.0"/>
    <col customWidth="1" min="3" max="4" width="18.0"/>
    <col customWidth="1" min="5" max="5" width="20.0"/>
    <col customWidth="1" min="6" max="7" width="22.0"/>
  </cols>
  <sheetData>
    <row r="1" ht="34.5" customHeight="1">
      <c r="A1" s="1" t="s">
        <v>0</v>
      </c>
    </row>
    <row r="2" ht="21.75" customHeight="1">
      <c r="A2" s="2" t="s">
        <v>1</v>
      </c>
    </row>
    <row r="4">
      <c r="A4" s="3" t="s">
        <v>2</v>
      </c>
      <c r="B4" s="4"/>
      <c r="C4" s="3" t="s">
        <v>3</v>
      </c>
      <c r="D4" s="4"/>
      <c r="E4" s="5" t="s">
        <v>4</v>
      </c>
      <c r="F4" s="4"/>
      <c r="G4" s="6" t="s">
        <v>5</v>
      </c>
    </row>
    <row r="5">
      <c r="A5" s="7" t="s">
        <v>6</v>
      </c>
      <c r="B5" s="8"/>
      <c r="C5" s="7" t="s">
        <v>7</v>
      </c>
      <c r="D5" s="8"/>
      <c r="E5" s="9" t="str">
        <f>COUNTIF('جدول المتابعة الفنية'!H5:H15, "*ذهبية*")</f>
        <v>3</v>
      </c>
      <c r="F5" s="8"/>
      <c r="G5" s="10" t="str">
        <f>COUNTIF('جدول المتابعة الفنية'!H5:H15, "*برونزية*")</f>
        <v>1</v>
      </c>
    </row>
    <row r="6">
      <c r="A6" s="11"/>
      <c r="B6" s="12"/>
      <c r="C6" s="11"/>
      <c r="D6" s="12"/>
      <c r="E6" s="11"/>
      <c r="F6" s="12"/>
      <c r="G6" s="13"/>
    </row>
    <row r="8">
      <c r="A8" s="14" t="s">
        <v>8</v>
      </c>
    </row>
    <row r="10" ht="24.75" customHeight="1">
      <c r="A10" s="15" t="s">
        <v>9</v>
      </c>
      <c r="B10" s="4"/>
      <c r="C10" s="16" t="s">
        <v>10</v>
      </c>
      <c r="D10" s="16" t="s">
        <v>11</v>
      </c>
      <c r="E10" s="16" t="s">
        <v>12</v>
      </c>
      <c r="F10" s="15" t="s">
        <v>13</v>
      </c>
      <c r="G10" s="4"/>
    </row>
    <row r="11" ht="21.75" customHeight="1">
      <c r="A11" s="17" t="s">
        <v>14</v>
      </c>
      <c r="B11" s="4"/>
      <c r="C11" s="18" t="s">
        <v>15</v>
      </c>
      <c r="D11" s="19" t="s">
        <v>6</v>
      </c>
      <c r="E11" s="20" t="s">
        <v>16</v>
      </c>
      <c r="F11" s="21" t="s">
        <v>17</v>
      </c>
      <c r="G11" s="4"/>
    </row>
    <row r="12" ht="21.75" customHeight="1">
      <c r="A12" s="22" t="s">
        <v>18</v>
      </c>
      <c r="B12" s="4"/>
      <c r="C12" s="23" t="s">
        <v>19</v>
      </c>
      <c r="D12" s="19" t="s">
        <v>6</v>
      </c>
      <c r="E12" s="24" t="s">
        <v>20</v>
      </c>
      <c r="F12" s="25" t="s">
        <v>21</v>
      </c>
      <c r="G12" s="4"/>
    </row>
    <row r="13" ht="21.75" customHeight="1">
      <c r="A13" s="17" t="s">
        <v>22</v>
      </c>
      <c r="B13" s="4"/>
      <c r="C13" s="18" t="s">
        <v>23</v>
      </c>
      <c r="D13" s="19" t="s">
        <v>6</v>
      </c>
      <c r="E13" s="20" t="s">
        <v>24</v>
      </c>
      <c r="F13" s="21" t="s">
        <v>25</v>
      </c>
      <c r="G13" s="4"/>
    </row>
    <row r="14" ht="21.75" customHeight="1">
      <c r="A14" s="22" t="s">
        <v>26</v>
      </c>
      <c r="B14" s="4"/>
      <c r="C14" s="23" t="s">
        <v>27</v>
      </c>
      <c r="D14" s="19" t="s">
        <v>6</v>
      </c>
      <c r="E14" s="24" t="s">
        <v>28</v>
      </c>
      <c r="F14" s="25" t="s">
        <v>29</v>
      </c>
      <c r="G14" s="4"/>
    </row>
    <row r="16">
      <c r="A16" s="26" t="s">
        <v>30</v>
      </c>
    </row>
    <row r="17">
      <c r="A17" s="27" t="s">
        <v>31</v>
      </c>
      <c r="B17" s="28"/>
      <c r="C17" s="29" t="s">
        <v>32</v>
      </c>
      <c r="D17" s="29" t="s">
        <v>33</v>
      </c>
      <c r="E17" s="29" t="s">
        <v>34</v>
      </c>
      <c r="F17" s="27" t="s">
        <v>35</v>
      </c>
      <c r="G17" s="28"/>
    </row>
    <row r="18" ht="21.0" customHeight="1">
      <c r="A18" s="17" t="s">
        <v>36</v>
      </c>
      <c r="B18" s="4"/>
      <c r="C18" s="19" t="s">
        <v>37</v>
      </c>
      <c r="D18" s="30" t="s">
        <v>38</v>
      </c>
      <c r="E18" s="20" t="s">
        <v>39</v>
      </c>
      <c r="F18" s="21" t="s">
        <v>40</v>
      </c>
      <c r="G18" s="4"/>
    </row>
    <row r="19" ht="21.0" customHeight="1">
      <c r="A19" s="17" t="s">
        <v>41</v>
      </c>
      <c r="B19" s="4"/>
      <c r="C19" s="19" t="s">
        <v>42</v>
      </c>
      <c r="D19" s="30" t="s">
        <v>7</v>
      </c>
      <c r="E19" s="20" t="s">
        <v>43</v>
      </c>
      <c r="F19" s="21" t="s">
        <v>44</v>
      </c>
      <c r="G19" s="4"/>
    </row>
    <row r="20" ht="21.0" customHeight="1">
      <c r="A20" s="17" t="s">
        <v>45</v>
      </c>
      <c r="B20" s="4"/>
      <c r="C20" s="19" t="s">
        <v>46</v>
      </c>
      <c r="D20" s="30" t="s">
        <v>47</v>
      </c>
      <c r="E20" s="20" t="s">
        <v>48</v>
      </c>
      <c r="F20" s="21" t="s">
        <v>49</v>
      </c>
      <c r="G20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9">
    <mergeCell ref="E4:F4"/>
    <mergeCell ref="A4:B4"/>
    <mergeCell ref="C4:D4"/>
    <mergeCell ref="F10:G10"/>
    <mergeCell ref="F11:G11"/>
    <mergeCell ref="F19:G19"/>
    <mergeCell ref="F18:G18"/>
    <mergeCell ref="F20:G20"/>
    <mergeCell ref="F17:G17"/>
    <mergeCell ref="F14:G14"/>
    <mergeCell ref="E5:F6"/>
    <mergeCell ref="C5:D6"/>
    <mergeCell ref="G5:G6"/>
    <mergeCell ref="A1:G1"/>
    <mergeCell ref="A2:G2"/>
    <mergeCell ref="A8:G8"/>
    <mergeCell ref="F13:G13"/>
    <mergeCell ref="A13:B13"/>
    <mergeCell ref="F12:G12"/>
    <mergeCell ref="A16:G16"/>
    <mergeCell ref="A11:B11"/>
    <mergeCell ref="A10:B10"/>
    <mergeCell ref="A5:B6"/>
    <mergeCell ref="A12:B12"/>
    <mergeCell ref="A14:B14"/>
    <mergeCell ref="A18:B18"/>
    <mergeCell ref="A17:B17"/>
    <mergeCell ref="A20:B20"/>
    <mergeCell ref="A19:B19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2.0"/>
    <col customWidth="1" min="2" max="2" width="32.0"/>
    <col customWidth="1" min="3" max="3" width="13.0"/>
    <col customWidth="1" min="4" max="4" width="20.0"/>
    <col customWidth="1" min="5" max="7" width="12.0"/>
    <col customWidth="1" min="8" max="8" width="35.0"/>
  </cols>
  <sheetData>
    <row r="1" ht="34.5" customHeight="1">
      <c r="A1" s="1" t="s">
        <v>50</v>
      </c>
    </row>
    <row r="2" ht="21.75" customHeight="1">
      <c r="A2" s="2" t="s">
        <v>51</v>
      </c>
    </row>
    <row r="4" ht="25.5" customHeight="1">
      <c r="A4" s="31" t="s">
        <v>52</v>
      </c>
      <c r="B4" s="31" t="s">
        <v>53</v>
      </c>
      <c r="C4" s="31" t="s">
        <v>54</v>
      </c>
      <c r="D4" s="31" t="s">
        <v>55</v>
      </c>
      <c r="E4" s="31" t="s">
        <v>56</v>
      </c>
      <c r="F4" s="31" t="s">
        <v>57</v>
      </c>
      <c r="G4" s="31" t="s">
        <v>58</v>
      </c>
      <c r="H4" s="31" t="s">
        <v>59</v>
      </c>
    </row>
    <row r="5" ht="21.75" customHeight="1">
      <c r="A5" s="19">
        <v>1.0</v>
      </c>
      <c r="B5" s="32" t="s">
        <v>60</v>
      </c>
      <c r="C5" s="20" t="s">
        <v>61</v>
      </c>
      <c r="D5" s="19" t="s">
        <v>62</v>
      </c>
      <c r="E5" s="20" t="s">
        <v>63</v>
      </c>
      <c r="F5" s="19" t="s">
        <v>64</v>
      </c>
      <c r="G5" s="19">
        <v>1.0</v>
      </c>
      <c r="H5" s="33" t="s">
        <v>46</v>
      </c>
    </row>
    <row r="6" ht="21.75" customHeight="1">
      <c r="A6" s="34">
        <v>2.0</v>
      </c>
      <c r="B6" s="35" t="s">
        <v>65</v>
      </c>
      <c r="C6" s="36" t="s">
        <v>61</v>
      </c>
      <c r="D6" s="34" t="s">
        <v>66</v>
      </c>
      <c r="E6" s="36" t="s">
        <v>67</v>
      </c>
      <c r="F6" s="34" t="s">
        <v>37</v>
      </c>
      <c r="G6" s="34">
        <v>1.0</v>
      </c>
      <c r="H6" s="37" t="s">
        <v>46</v>
      </c>
    </row>
    <row r="7" ht="21.75" customHeight="1">
      <c r="A7" s="19">
        <v>3.0</v>
      </c>
      <c r="B7" s="32" t="s">
        <v>68</v>
      </c>
      <c r="C7" s="20" t="s">
        <v>69</v>
      </c>
      <c r="D7" s="19" t="s">
        <v>70</v>
      </c>
      <c r="E7" s="20" t="s">
        <v>71</v>
      </c>
      <c r="F7" s="19" t="s">
        <v>42</v>
      </c>
      <c r="G7" s="19">
        <v>1.0</v>
      </c>
      <c r="H7" s="32" t="s">
        <v>72</v>
      </c>
    </row>
    <row r="8" ht="21.75" customHeight="1">
      <c r="A8" s="34">
        <v>4.0</v>
      </c>
      <c r="B8" s="35" t="s">
        <v>68</v>
      </c>
      <c r="C8" s="36" t="s">
        <v>69</v>
      </c>
      <c r="D8" s="34" t="s">
        <v>70</v>
      </c>
      <c r="E8" s="36" t="s">
        <v>67</v>
      </c>
      <c r="F8" s="34" t="s">
        <v>73</v>
      </c>
      <c r="G8" s="34">
        <v>1.0</v>
      </c>
      <c r="H8" s="37" t="s">
        <v>46</v>
      </c>
    </row>
    <row r="9" ht="21.75" customHeight="1">
      <c r="A9" s="19">
        <v>5.0</v>
      </c>
      <c r="B9" s="32" t="s">
        <v>74</v>
      </c>
      <c r="C9" s="20" t="s">
        <v>69</v>
      </c>
      <c r="D9" s="19" t="s">
        <v>75</v>
      </c>
      <c r="E9" s="20" t="s">
        <v>71</v>
      </c>
      <c r="F9" s="19" t="s">
        <v>7</v>
      </c>
      <c r="G9" s="19"/>
      <c r="H9" s="32" t="s">
        <v>76</v>
      </c>
    </row>
    <row r="10" ht="21.75" customHeight="1">
      <c r="A10" s="34">
        <v>6.0</v>
      </c>
      <c r="B10" s="35" t="s">
        <v>74</v>
      </c>
      <c r="C10" s="36" t="s">
        <v>69</v>
      </c>
      <c r="D10" s="34" t="s">
        <v>75</v>
      </c>
      <c r="E10" s="36" t="s">
        <v>67</v>
      </c>
      <c r="F10" s="34" t="s">
        <v>77</v>
      </c>
      <c r="G10" s="34"/>
      <c r="H10" s="37" t="s">
        <v>46</v>
      </c>
    </row>
    <row r="11" ht="21.75" customHeight="1">
      <c r="A11" s="19">
        <v>7.0</v>
      </c>
      <c r="B11" s="32" t="s">
        <v>78</v>
      </c>
      <c r="C11" s="20" t="s">
        <v>79</v>
      </c>
      <c r="D11" s="19" t="s">
        <v>80</v>
      </c>
      <c r="E11" s="20" t="s">
        <v>81</v>
      </c>
      <c r="F11" s="19" t="s">
        <v>46</v>
      </c>
      <c r="G11" s="19">
        <v>3.0</v>
      </c>
      <c r="H11" s="38" t="s">
        <v>82</v>
      </c>
    </row>
    <row r="12" ht="21.75" customHeight="1">
      <c r="A12" s="34">
        <v>8.0</v>
      </c>
      <c r="B12" s="35" t="s">
        <v>83</v>
      </c>
      <c r="C12" s="36" t="s">
        <v>61</v>
      </c>
      <c r="D12" s="34" t="s">
        <v>84</v>
      </c>
      <c r="E12" s="36" t="s">
        <v>85</v>
      </c>
      <c r="F12" s="34" t="s">
        <v>47</v>
      </c>
      <c r="G12" s="34">
        <v>1.0</v>
      </c>
      <c r="H12" s="39" t="s">
        <v>86</v>
      </c>
    </row>
    <row r="13" ht="21.75" customHeight="1">
      <c r="A13" s="19">
        <v>9.0</v>
      </c>
      <c r="B13" s="32" t="s">
        <v>87</v>
      </c>
      <c r="C13" s="20" t="s">
        <v>69</v>
      </c>
      <c r="D13" s="19" t="s">
        <v>88</v>
      </c>
      <c r="E13" s="20" t="s">
        <v>67</v>
      </c>
      <c r="F13" s="19" t="s">
        <v>89</v>
      </c>
      <c r="G13" s="19">
        <v>2.0</v>
      </c>
      <c r="H13" s="32" t="s">
        <v>90</v>
      </c>
    </row>
    <row r="14" ht="21.75" customHeight="1">
      <c r="A14" s="34">
        <v>10.0</v>
      </c>
      <c r="B14" s="35" t="s">
        <v>91</v>
      </c>
      <c r="C14" s="36" t="s">
        <v>92</v>
      </c>
      <c r="D14" s="34" t="s">
        <v>93</v>
      </c>
      <c r="E14" s="36" t="s">
        <v>67</v>
      </c>
      <c r="F14" s="34" t="s">
        <v>6</v>
      </c>
      <c r="G14" s="34">
        <v>1.0</v>
      </c>
      <c r="H14" s="39" t="s">
        <v>94</v>
      </c>
    </row>
    <row r="15" ht="21.75" customHeight="1">
      <c r="A15" s="19">
        <v>11.0</v>
      </c>
      <c r="B15" s="32" t="s">
        <v>95</v>
      </c>
      <c r="C15" s="20" t="s">
        <v>96</v>
      </c>
      <c r="D15" s="19" t="s">
        <v>97</v>
      </c>
      <c r="E15" s="20" t="s">
        <v>67</v>
      </c>
      <c r="F15" s="19" t="s">
        <v>98</v>
      </c>
      <c r="G15" s="19">
        <v>1.0</v>
      </c>
      <c r="H15" s="39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2:H2"/>
    <mergeCell ref="A1:H1"/>
  </mergeCells>
  <printOptions/>
  <pageMargins bottom="1.0" footer="0.0" header="0.0" left="0.75" right="0.75" top="1.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2026-07-26T17:18:08Z</dcterms:created>
  <dc:creator>openpyxl</dc:creator>
  <dcterms:modified xsi:type="dcterms:W3CDTF">2026-07-26T17:18:08Z</dcterms:modified>
</cp:coreProperties>
</file>